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LLESSE" sheetId="1" r:id="rId1"/>
  </sheets>
  <definedNames>
    <definedName name="_xlnm.Print_Area" localSheetId="0">ELLESSE!$A$1:$O$33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31" i="1"/>
  <c r="O30" i="1"/>
  <c r="O29" i="1"/>
  <c r="O28" i="1"/>
  <c r="O27" i="1"/>
  <c r="O26" i="1"/>
  <c r="O25" i="1"/>
  <c r="O24" i="1"/>
  <c r="O21" i="1"/>
  <c r="O20" i="1"/>
  <c r="O19" i="1"/>
  <c r="O18" i="1"/>
  <c r="O17" i="1"/>
  <c r="O16" i="1"/>
  <c r="O15" i="1"/>
  <c r="O12" i="1"/>
  <c r="O11" i="1"/>
  <c r="O10" i="1"/>
  <c r="O9" i="1"/>
  <c r="O8" i="1"/>
  <c r="G23" i="1"/>
  <c r="G14" i="1"/>
  <c r="G6" i="1"/>
  <c r="O33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<sst xmlns="http://schemas.openxmlformats.org/spreadsheetml/2006/main" count="61" uniqueCount="55">
  <si>
    <t>STYLE CODE</t>
  </si>
  <si>
    <t xml:space="preserve">STYLE NAME </t>
  </si>
  <si>
    <t>RRP</t>
  </si>
  <si>
    <t>IMAGE</t>
  </si>
  <si>
    <t>COMPOSITION</t>
  </si>
  <si>
    <t>Category</t>
  </si>
  <si>
    <t>T-SHIRT</t>
  </si>
  <si>
    <t>S</t>
  </si>
  <si>
    <t>M</t>
  </si>
  <si>
    <t>L</t>
  </si>
  <si>
    <t>XL</t>
  </si>
  <si>
    <t>XXL</t>
  </si>
  <si>
    <t>White</t>
  </si>
  <si>
    <t>€RRP</t>
  </si>
  <si>
    <t>Lt Grey</t>
  </si>
  <si>
    <t>Khaki</t>
  </si>
  <si>
    <t>Black</t>
  </si>
  <si>
    <t>Dk Grey</t>
  </si>
  <si>
    <t>DIORAN</t>
  </si>
  <si>
    <t>WHITE</t>
  </si>
  <si>
    <t>BLACK</t>
  </si>
  <si>
    <t>NAVY</t>
  </si>
  <si>
    <t>GREY</t>
  </si>
  <si>
    <t>BLUE</t>
  </si>
  <si>
    <t>BURGUNDY</t>
  </si>
  <si>
    <t>LT BLUE</t>
  </si>
  <si>
    <t>TIPPED POLO TIPPED CUFFED ARMS</t>
  </si>
  <si>
    <t>WHITE/NAVY</t>
  </si>
  <si>
    <t>BLACK/GOLD</t>
  </si>
  <si>
    <t>BLACK/WHITE</t>
  </si>
  <si>
    <t>NAVY /WHITE</t>
  </si>
  <si>
    <t>GREY/ WHITE</t>
  </si>
  <si>
    <t>BLUE/WHITE</t>
  </si>
  <si>
    <t>BURGUNDY/WHITE</t>
  </si>
  <si>
    <t>LIGHT BLUE/WHITE</t>
  </si>
  <si>
    <t xml:space="preserve">Navy  </t>
  </si>
  <si>
    <t>180gsm - 100% Cotton Single Jersey</t>
  </si>
  <si>
    <t>200gsm 100% Cotton Pique - Collar / Cuffs in Flkat Knits - Side Vents Added</t>
  </si>
  <si>
    <t>SOP23650</t>
  </si>
  <si>
    <t>TEWSBURY</t>
  </si>
  <si>
    <t>SBS23845</t>
  </si>
  <si>
    <t>VELORIAN 2</t>
  </si>
  <si>
    <t>SBS22445</t>
  </si>
  <si>
    <t xml:space="preserve"> </t>
  </si>
  <si>
    <t>Total</t>
  </si>
  <si>
    <t>Colour</t>
  </si>
  <si>
    <t>PLAIN POLO CUFFED ARMS</t>
  </si>
  <si>
    <t>60pcs Per Ctn</t>
  </si>
  <si>
    <t>42pcs Per Ctn</t>
  </si>
  <si>
    <t>GW: 0.15 KG</t>
  </si>
  <si>
    <t>NW: 0.13 KG</t>
  </si>
  <si>
    <t>NW: 0.27 KG</t>
  </si>
  <si>
    <t>GW: 0.30 KG</t>
  </si>
  <si>
    <t>Packed Solid Size Solid Colour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</si>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</sst>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£&quot;#,##0.00;[Red]\-&quot;£&quot;#,##0.00"/>
    <numFmt numFmtId="165" formatCode="_-&quot;£&quot;* #,##0.00_-;\-&quot;£&quot;* #,##0.00_-;_-&quot;£&quot;* &quot;-&quot;??_-;_-@_-"/>
    <numFmt numFmtId="166" formatCode="[$€-2]\ #,##0.00;[Red]\-[$€-2]\ #,##0.00"/>
    <numFmt numFmtId="167" formatCode="_-[$£-809]* #,##0.00_-;\-[$£-809]* #,##0.00_-;_-[$£-809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165" fontId="5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3" fillId="0" borderId="0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4" fillId="0" borderId="0" xfId="1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" fillId="0" borderId="0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5" fontId="8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center" vertical="center" wrapText="1"/>
    </xf>
    <xf numFmtId="165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9" fillId="0" borderId="0" xfId="1" applyFont="1" applyFill="1" applyBorder="1" applyAlignment="1">
      <alignment horizontal="center" vertical="center" wrapText="1"/>
    </xf>
    <xf numFmtId="165" fontId="9" fillId="0" borderId="1" xfId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vertical="center" wrapText="1"/>
    </xf>
    <xf numFmtId="165" fontId="9" fillId="0" borderId="1" xfId="1" applyFont="1" applyFill="1" applyBorder="1" applyAlignment="1">
      <alignment vertical="center" wrapText="1"/>
    </xf>
    <xf numFmtId="165" fontId="4" fillId="0" borderId="0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3440906</xdr:colOff>
      <xdr:row>5</xdr:row>
      <xdr:rowOff>-1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8C9F25F-BBE2-6CAC-CE91-A25BCCB49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40906" cy="13879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7830643</xdr:colOff>
      <xdr:row>5</xdr:row>
      <xdr:rowOff>2419688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9F60F65-FC4A-2CD5-02E6-A8C774475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87929"/>
          <a:ext cx="7830643" cy="2419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7901</xdr:colOff>
      <xdr:row>13</xdr:row>
      <xdr:rowOff>2457793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5EC3AEC7-11AA-6F2D-D07F-F0E083AF9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810250"/>
          <a:ext cx="7859222" cy="24577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3"/>
  <sheetViews>
    <sheetView tabSelected="1" zoomScale="70" zoomScaleNormal="70" workbookViewId="0">
      <selection activeCell="H1" sqref="H1:H1048576"/>
    </sheetView>
  </sheetViews>
  <sheetFormatPr defaultColWidth="9.140625" defaultRowHeight="21" x14ac:dyDescent="0.3"/>
  <cols>
    <col min="1" max="1" width="117.7109375" style="2" customWidth="1"/>
    <col min="2" max="2" width="18.7109375" style="2" customWidth="1"/>
    <col min="3" max="3" width="24.7109375" style="2" customWidth="1"/>
    <col min="4" max="4" width="20.5703125" style="2" customWidth="1"/>
    <col min="5" max="6" width="12.28515625" style="30" customWidth="1"/>
    <col min="7" max="7" width="12.85546875" style="31" customWidth="1"/>
    <col min="8" max="8" width="37.7109375" style="3" customWidth="1"/>
    <col min="9" max="9" width="35.28515625" style="2" customWidth="1"/>
    <col min="10" max="10" width="11.42578125" style="1" bestFit="1" customWidth="1"/>
    <col min="11" max="14" width="9.5703125" style="1" bestFit="1" customWidth="1"/>
    <col min="15" max="15" width="22.5703125" style="4" customWidth="1"/>
    <col min="16" max="16384" width="9.140625" style="5"/>
  </cols>
  <sheetData>
    <row r="2" spans="1:15" x14ac:dyDescent="0.3">
      <c r="H2" s="22"/>
      <c r="I2" s="23"/>
    </row>
    <row r="3" spans="1:15" x14ac:dyDescent="0.3">
      <c r="H3" s="22"/>
      <c r="I3" s="24"/>
    </row>
    <row r="4" spans="1:15" ht="10.5" customHeight="1" x14ac:dyDescent="0.3"/>
    <row r="5" spans="1:15" ht="33.75" customHeight="1" x14ac:dyDescent="0.3">
      <c r="A5" s="6" t="s">
        <v>3</v>
      </c>
      <c r="B5" s="6" t="s">
        <v>0</v>
      </c>
      <c r="C5" s="6" t="s">
        <v>1</v>
      </c>
      <c r="D5" s="6" t="s">
        <v>5</v>
      </c>
      <c r="E5" s="27" t="s">
        <v>13</v>
      </c>
      <c r="F5" s="27" t="s">
        <v>2</v>
      </c>
      <c r="G5" s="32" t="s">
        <v>54</v>
      </c>
      <c r="H5" s="7" t="s">
        <v>4</v>
      </c>
      <c r="I5" s="8" t="s">
        <v>45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44</v>
      </c>
    </row>
    <row r="6" spans="1:15" ht="205.5" customHeight="1" x14ac:dyDescent="0.3">
      <c r="A6" s="10"/>
      <c r="B6" s="11" t="s">
        <v>38</v>
      </c>
      <c r="C6" s="11" t="s">
        <v>39</v>
      </c>
      <c r="D6" s="11" t="s">
        <v>6</v>
      </c>
      <c r="E6" s="29">
        <v>35</v>
      </c>
      <c r="F6" s="33">
        <v>30</v>
      </c>
      <c r="G6" s="34">
        <f>F6/2.5</f>
        <v>12</v>
      </c>
      <c r="H6" s="12" t="s">
        <v>36</v>
      </c>
      <c r="I6" s="13" t="s">
        <v>53</v>
      </c>
      <c r="J6" s="14">
        <v>1</v>
      </c>
      <c r="K6" s="14">
        <v>2</v>
      </c>
      <c r="L6" s="14">
        <v>4</v>
      </c>
      <c r="M6" s="14">
        <v>2</v>
      </c>
      <c r="N6" s="14">
        <v>1</v>
      </c>
      <c r="O6" s="28"/>
    </row>
    <row r="7" spans="1:15" ht="20.25" customHeight="1" x14ac:dyDescent="0.3">
      <c r="A7" s="15"/>
      <c r="B7" s="24" t="s">
        <v>50</v>
      </c>
      <c r="C7" s="24" t="s">
        <v>49</v>
      </c>
      <c r="E7" s="35"/>
      <c r="F7" s="35"/>
      <c r="H7" s="39" t="s">
        <v>47</v>
      </c>
      <c r="I7" s="11" t="s">
        <v>12</v>
      </c>
      <c r="J7" s="26">
        <v>370</v>
      </c>
      <c r="K7" s="21">
        <v>720</v>
      </c>
      <c r="L7" s="21">
        <v>1560</v>
      </c>
      <c r="M7" s="21">
        <v>680</v>
      </c>
      <c r="N7" s="21">
        <v>330</v>
      </c>
      <c r="O7" s="17">
        <f>SUM(J7:N7)</f>
        <v>3660</v>
      </c>
    </row>
    <row r="8" spans="1:15" ht="20.25" customHeight="1" x14ac:dyDescent="0.3">
      <c r="A8" s="15"/>
      <c r="E8" s="35"/>
      <c r="F8" s="35"/>
      <c r="H8" s="16"/>
      <c r="I8" s="11" t="s">
        <v>14</v>
      </c>
      <c r="J8" s="26">
        <v>980</v>
      </c>
      <c r="K8" s="21">
        <v>1960</v>
      </c>
      <c r="L8" s="21">
        <v>3920</v>
      </c>
      <c r="M8" s="21">
        <v>1960</v>
      </c>
      <c r="N8" s="21">
        <v>980</v>
      </c>
      <c r="O8" s="17">
        <f t="shared" ref="O8:O12" si="0">SUM(J8:N8)</f>
        <v>9800</v>
      </c>
    </row>
    <row r="9" spans="1:15" ht="20.25" customHeight="1" x14ac:dyDescent="0.3">
      <c r="A9" s="15"/>
      <c r="E9" s="35"/>
      <c r="F9" s="35"/>
      <c r="H9" s="16"/>
      <c r="I9" s="11" t="s">
        <v>35</v>
      </c>
      <c r="J9" s="26">
        <v>1140</v>
      </c>
      <c r="K9" s="21">
        <v>2260</v>
      </c>
      <c r="L9" s="21">
        <v>4680</v>
      </c>
      <c r="M9" s="21">
        <v>2200</v>
      </c>
      <c r="N9" s="21">
        <v>1040</v>
      </c>
      <c r="O9" s="17">
        <f t="shared" si="0"/>
        <v>11320</v>
      </c>
    </row>
    <row r="10" spans="1:15" ht="20.25" customHeight="1" x14ac:dyDescent="0.3">
      <c r="A10" s="15"/>
      <c r="E10" s="35"/>
      <c r="F10" s="35"/>
      <c r="H10" s="16"/>
      <c r="I10" s="11" t="s">
        <v>15</v>
      </c>
      <c r="J10" s="26">
        <v>990</v>
      </c>
      <c r="K10" s="21">
        <v>1980</v>
      </c>
      <c r="L10" s="21">
        <v>3960</v>
      </c>
      <c r="M10" s="21">
        <v>1980</v>
      </c>
      <c r="N10" s="21">
        <v>990</v>
      </c>
      <c r="O10" s="17">
        <f t="shared" si="0"/>
        <v>9900</v>
      </c>
    </row>
    <row r="11" spans="1:15" ht="20.25" customHeight="1" x14ac:dyDescent="0.3">
      <c r="A11" s="15"/>
      <c r="E11" s="35"/>
      <c r="F11" s="35"/>
      <c r="H11" s="16"/>
      <c r="I11" s="11" t="s">
        <v>16</v>
      </c>
      <c r="J11" s="26">
        <v>650</v>
      </c>
      <c r="K11" s="21">
        <v>1280</v>
      </c>
      <c r="L11" s="21">
        <v>2660</v>
      </c>
      <c r="M11" s="21">
        <v>1220</v>
      </c>
      <c r="N11" s="21">
        <v>550</v>
      </c>
      <c r="O11" s="17">
        <f t="shared" si="0"/>
        <v>6360</v>
      </c>
    </row>
    <row r="12" spans="1:15" ht="20.25" customHeight="1" x14ac:dyDescent="0.3">
      <c r="A12" s="15"/>
      <c r="E12" s="35"/>
      <c r="F12" s="35"/>
      <c r="H12" s="16"/>
      <c r="I12" s="11" t="s">
        <v>17</v>
      </c>
      <c r="J12" s="26">
        <v>805</v>
      </c>
      <c r="K12" s="21">
        <v>1610</v>
      </c>
      <c r="L12" s="21">
        <v>3280</v>
      </c>
      <c r="M12" s="21">
        <v>1640</v>
      </c>
      <c r="N12" s="21">
        <v>800</v>
      </c>
      <c r="O12" s="17">
        <f t="shared" si="0"/>
        <v>8135</v>
      </c>
    </row>
    <row r="13" spans="1:15" ht="20.25" customHeight="1" x14ac:dyDescent="0.3">
      <c r="A13" s="15"/>
      <c r="E13" s="35"/>
      <c r="F13" s="35"/>
      <c r="G13" s="31" t="s">
        <v>43</v>
      </c>
      <c r="H13" s="16"/>
      <c r="I13" s="11"/>
    </row>
    <row r="14" spans="1:15" ht="207" customHeight="1" x14ac:dyDescent="0.3">
      <c r="A14" s="19"/>
      <c r="B14" s="11" t="s">
        <v>40</v>
      </c>
      <c r="C14" s="11" t="s">
        <v>41</v>
      </c>
      <c r="D14" s="11" t="s">
        <v>46</v>
      </c>
      <c r="E14" s="37">
        <v>55</v>
      </c>
      <c r="F14" s="38">
        <v>45</v>
      </c>
      <c r="G14" s="34">
        <f>F14/2.5</f>
        <v>18</v>
      </c>
      <c r="H14" s="12" t="s">
        <v>37</v>
      </c>
      <c r="I14" s="13" t="s">
        <v>53</v>
      </c>
      <c r="J14" s="14">
        <v>1</v>
      </c>
      <c r="K14" s="14">
        <v>2</v>
      </c>
      <c r="L14" s="14">
        <v>4</v>
      </c>
      <c r="M14" s="14">
        <v>2</v>
      </c>
      <c r="N14" s="14">
        <v>1</v>
      </c>
      <c r="O14" s="28"/>
    </row>
    <row r="15" spans="1:15" ht="20.25" customHeight="1" x14ac:dyDescent="0.3">
      <c r="A15" s="15"/>
      <c r="B15" s="24" t="s">
        <v>51</v>
      </c>
      <c r="C15" s="24" t="s">
        <v>52</v>
      </c>
      <c r="E15" s="35"/>
      <c r="F15" s="35"/>
      <c r="H15" s="39" t="s">
        <v>48</v>
      </c>
      <c r="I15" s="11" t="s">
        <v>19</v>
      </c>
      <c r="J15" s="26">
        <v>405</v>
      </c>
      <c r="K15" s="21">
        <v>810</v>
      </c>
      <c r="L15" s="21">
        <v>1695</v>
      </c>
      <c r="M15" s="21">
        <v>770</v>
      </c>
      <c r="N15" s="21">
        <v>335</v>
      </c>
      <c r="O15" s="20">
        <f t="shared" ref="O15:O21" si="1">SUM(J15:N15)</f>
        <v>4015</v>
      </c>
    </row>
    <row r="16" spans="1:15" ht="20.25" customHeight="1" x14ac:dyDescent="0.3">
      <c r="A16" s="15"/>
      <c r="E16" s="35"/>
      <c r="F16" s="35"/>
      <c r="H16" s="16"/>
      <c r="I16" s="11" t="s">
        <v>20</v>
      </c>
      <c r="J16" s="26">
        <v>869</v>
      </c>
      <c r="K16" s="21">
        <v>1687</v>
      </c>
      <c r="L16" s="21">
        <v>3682</v>
      </c>
      <c r="M16" s="21">
        <v>1737</v>
      </c>
      <c r="N16" s="21">
        <v>807</v>
      </c>
      <c r="O16" s="17">
        <f t="shared" si="1"/>
        <v>8782</v>
      </c>
    </row>
    <row r="17" spans="1:15" ht="20.25" customHeight="1" x14ac:dyDescent="0.3">
      <c r="A17" s="15"/>
      <c r="E17" s="35"/>
      <c r="F17" s="35"/>
      <c r="H17" s="16"/>
      <c r="I17" s="11" t="s">
        <v>21</v>
      </c>
      <c r="J17" s="26">
        <v>893</v>
      </c>
      <c r="K17" s="21">
        <v>1758</v>
      </c>
      <c r="L17" s="21">
        <v>3587</v>
      </c>
      <c r="M17" s="21">
        <v>1726</v>
      </c>
      <c r="N17" s="21">
        <v>815</v>
      </c>
      <c r="O17" s="17">
        <f t="shared" si="1"/>
        <v>8779</v>
      </c>
    </row>
    <row r="18" spans="1:15" ht="20.25" customHeight="1" x14ac:dyDescent="0.3">
      <c r="A18" s="15"/>
      <c r="E18" s="35"/>
      <c r="F18" s="35"/>
      <c r="H18" s="16"/>
      <c r="I18" s="11" t="s">
        <v>22</v>
      </c>
      <c r="J18" s="26">
        <v>500</v>
      </c>
      <c r="K18" s="21">
        <v>1000</v>
      </c>
      <c r="L18" s="21">
        <v>2000</v>
      </c>
      <c r="M18" s="21">
        <v>1000</v>
      </c>
      <c r="N18" s="21">
        <v>500</v>
      </c>
      <c r="O18" s="20">
        <f t="shared" si="1"/>
        <v>5000</v>
      </c>
    </row>
    <row r="19" spans="1:15" ht="20.25" customHeight="1" x14ac:dyDescent="0.3">
      <c r="A19" s="15"/>
      <c r="E19" s="35"/>
      <c r="F19" s="35"/>
      <c r="H19" s="16"/>
      <c r="I19" s="11" t="s">
        <v>23</v>
      </c>
      <c r="J19" s="26">
        <v>500</v>
      </c>
      <c r="K19" s="21">
        <v>1000</v>
      </c>
      <c r="L19" s="21">
        <v>2000</v>
      </c>
      <c r="M19" s="21">
        <v>1000</v>
      </c>
      <c r="N19" s="21">
        <v>500</v>
      </c>
      <c r="O19" s="20">
        <f t="shared" si="1"/>
        <v>5000</v>
      </c>
    </row>
    <row r="20" spans="1:15" ht="20.25" customHeight="1" x14ac:dyDescent="0.3">
      <c r="A20" s="15"/>
      <c r="E20" s="35"/>
      <c r="F20" s="35"/>
      <c r="H20" s="16"/>
      <c r="I20" s="11" t="s">
        <v>24</v>
      </c>
      <c r="J20" s="26">
        <v>500</v>
      </c>
      <c r="K20" s="21">
        <v>1000</v>
      </c>
      <c r="L20" s="21">
        <v>2000</v>
      </c>
      <c r="M20" s="21">
        <v>1000</v>
      </c>
      <c r="N20" s="21">
        <v>500</v>
      </c>
      <c r="O20" s="20">
        <f t="shared" si="1"/>
        <v>5000</v>
      </c>
    </row>
    <row r="21" spans="1:15" ht="20.25" customHeight="1" x14ac:dyDescent="0.3">
      <c r="A21" s="15"/>
      <c r="E21" s="35"/>
      <c r="F21" s="35"/>
      <c r="H21" s="16"/>
      <c r="I21" s="11" t="s">
        <v>25</v>
      </c>
      <c r="J21" s="26">
        <v>490</v>
      </c>
      <c r="K21" s="21">
        <v>980</v>
      </c>
      <c r="L21" s="21">
        <v>1954</v>
      </c>
      <c r="M21" s="21">
        <v>974</v>
      </c>
      <c r="N21" s="21">
        <v>490</v>
      </c>
      <c r="O21" s="20">
        <f t="shared" si="1"/>
        <v>4888</v>
      </c>
    </row>
    <row r="22" spans="1:15" ht="20.25" customHeight="1" x14ac:dyDescent="0.3">
      <c r="A22" s="15"/>
      <c r="E22" s="35"/>
      <c r="F22" s="35"/>
      <c r="H22" s="16"/>
      <c r="I22" s="11"/>
    </row>
    <row r="23" spans="1:15" s="2" customFormat="1" ht="205.5" customHeight="1" x14ac:dyDescent="0.25">
      <c r="A23" s="11" t="e" vm="1">
        <v>#VALUE!</v>
      </c>
      <c r="B23" s="11" t="s">
        <v>42</v>
      </c>
      <c r="C23" s="11" t="s">
        <v>18</v>
      </c>
      <c r="D23" s="11" t="s">
        <v>26</v>
      </c>
      <c r="E23" s="29">
        <v>60</v>
      </c>
      <c r="F23" s="36">
        <v>50</v>
      </c>
      <c r="G23" s="34">
        <f>F23/2.5</f>
        <v>20</v>
      </c>
      <c r="H23" s="12" t="s">
        <v>37</v>
      </c>
      <c r="I23" s="13" t="s">
        <v>53</v>
      </c>
      <c r="J23" s="14">
        <v>1</v>
      </c>
      <c r="K23" s="14">
        <v>2</v>
      </c>
      <c r="L23" s="14">
        <v>4</v>
      </c>
      <c r="M23" s="14">
        <v>2</v>
      </c>
      <c r="N23" s="14">
        <v>1</v>
      </c>
      <c r="O23" s="28"/>
    </row>
    <row r="24" spans="1:15" x14ac:dyDescent="0.3">
      <c r="B24" s="24" t="s">
        <v>51</v>
      </c>
      <c r="C24" s="24" t="s">
        <v>52</v>
      </c>
      <c r="H24" s="39" t="s">
        <v>48</v>
      </c>
      <c r="I24" s="18" t="s">
        <v>27</v>
      </c>
      <c r="J24" s="21">
        <v>500</v>
      </c>
      <c r="K24" s="21">
        <v>1000</v>
      </c>
      <c r="L24" s="21">
        <v>2000</v>
      </c>
      <c r="M24" s="21">
        <v>1000</v>
      </c>
      <c r="N24" s="21">
        <v>500</v>
      </c>
      <c r="O24" s="20">
        <f t="shared" ref="O24:O31" si="2">SUM(J24:N24)</f>
        <v>5000</v>
      </c>
    </row>
    <row r="25" spans="1:15" x14ac:dyDescent="0.3">
      <c r="H25" s="25"/>
      <c r="I25" s="18" t="s">
        <v>28</v>
      </c>
      <c r="J25" s="21">
        <v>300</v>
      </c>
      <c r="K25" s="21">
        <v>600</v>
      </c>
      <c r="L25" s="21">
        <v>1200</v>
      </c>
      <c r="M25" s="21">
        <v>600</v>
      </c>
      <c r="N25" s="21">
        <v>300</v>
      </c>
      <c r="O25" s="20">
        <f t="shared" si="2"/>
        <v>3000</v>
      </c>
    </row>
    <row r="26" spans="1:15" x14ac:dyDescent="0.3">
      <c r="H26" s="25"/>
      <c r="I26" s="18" t="s">
        <v>29</v>
      </c>
      <c r="J26" s="21">
        <v>500</v>
      </c>
      <c r="K26" s="21">
        <v>1000</v>
      </c>
      <c r="L26" s="21">
        <v>2000</v>
      </c>
      <c r="M26" s="21">
        <v>1000</v>
      </c>
      <c r="N26" s="21">
        <v>500</v>
      </c>
      <c r="O26" s="20">
        <f t="shared" si="2"/>
        <v>5000</v>
      </c>
    </row>
    <row r="27" spans="1:15" x14ac:dyDescent="0.3">
      <c r="H27" s="25"/>
      <c r="I27" s="18" t="s">
        <v>30</v>
      </c>
      <c r="J27" s="21">
        <v>800</v>
      </c>
      <c r="K27" s="21">
        <v>1616</v>
      </c>
      <c r="L27" s="21">
        <v>3200</v>
      </c>
      <c r="M27" s="21">
        <v>1600</v>
      </c>
      <c r="N27" s="21">
        <v>800</v>
      </c>
      <c r="O27" s="20">
        <f t="shared" si="2"/>
        <v>8016</v>
      </c>
    </row>
    <row r="28" spans="1:15" x14ac:dyDescent="0.3">
      <c r="H28" s="25"/>
      <c r="I28" s="18" t="s">
        <v>31</v>
      </c>
      <c r="J28" s="21">
        <v>300</v>
      </c>
      <c r="K28" s="21">
        <v>600</v>
      </c>
      <c r="L28" s="21">
        <v>1200</v>
      </c>
      <c r="M28" s="21">
        <v>600</v>
      </c>
      <c r="N28" s="21">
        <v>300</v>
      </c>
      <c r="O28" s="20">
        <f t="shared" si="2"/>
        <v>3000</v>
      </c>
    </row>
    <row r="29" spans="1:15" x14ac:dyDescent="0.3">
      <c r="H29" s="25"/>
      <c r="I29" s="18" t="s">
        <v>32</v>
      </c>
      <c r="J29" s="21">
        <v>490</v>
      </c>
      <c r="K29" s="21">
        <v>1008</v>
      </c>
      <c r="L29" s="21">
        <v>2016</v>
      </c>
      <c r="M29" s="21">
        <v>1008</v>
      </c>
      <c r="N29" s="21">
        <v>504</v>
      </c>
      <c r="O29" s="20">
        <f t="shared" si="2"/>
        <v>5026</v>
      </c>
    </row>
    <row r="30" spans="1:15" x14ac:dyDescent="0.3">
      <c r="H30" s="25"/>
      <c r="I30" s="18" t="s">
        <v>33</v>
      </c>
      <c r="J30" s="21">
        <v>500</v>
      </c>
      <c r="K30" s="21">
        <v>1010</v>
      </c>
      <c r="L30" s="21">
        <v>2000</v>
      </c>
      <c r="M30" s="21">
        <v>1000</v>
      </c>
      <c r="N30" s="21">
        <v>500</v>
      </c>
      <c r="O30" s="20">
        <f t="shared" si="2"/>
        <v>5010</v>
      </c>
    </row>
    <row r="31" spans="1:15" x14ac:dyDescent="0.3">
      <c r="H31" s="25"/>
      <c r="I31" s="18" t="s">
        <v>34</v>
      </c>
      <c r="J31" s="21">
        <v>500</v>
      </c>
      <c r="K31" s="21">
        <v>1000</v>
      </c>
      <c r="L31" s="21">
        <v>2000</v>
      </c>
      <c r="M31" s="21">
        <v>1000</v>
      </c>
      <c r="N31" s="21">
        <v>500</v>
      </c>
      <c r="O31" s="20">
        <f t="shared" si="2"/>
        <v>5000</v>
      </c>
    </row>
    <row r="32" spans="1:15" x14ac:dyDescent="0.3">
      <c r="H32" s="25"/>
    </row>
    <row r="33" spans="15:15" x14ac:dyDescent="0.3">
      <c r="O33" s="4">
        <f>SUM(O6:O31)</f>
        <v>129691</v>
      </c>
    </row>
  </sheetData>
  <phoneticPr fontId="2" type="noConversion"/>
  <pageMargins left="0.7" right="0.7" top="0.75" bottom="0.75" header="0.3" footer="0.3"/>
  <pageSetup paperSize="9" scale="3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ELLESSE</vt:lpstr>
      <vt:lpstr>ELLESSE!Print_Area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2025-04-03T13:51:53Z</cp:lastPrinted>
  <dcterms:created xsi:type="dcterms:W3CDTF">2023-05-15T09:58:55Z</dcterms:created>
  <dcterms:modified xsi:type="dcterms:W3CDTF">2026-01-22T10:17:21Z</dcterms:modified>
</cp:coreProperties>
</file>